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24" i="1"/>
  <c r="H21" i="1" l="1"/>
  <c r="H20" i="1"/>
  <c r="H16" i="1" l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<sst xmlns="http://schemas.openxmlformats.org/spreadsheetml/2006/main" count="48" uniqueCount="28">
  <si>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</si>
  <si>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</si>
  <si>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</si>
  <si>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</si>
  <si>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</si>
  <si>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</si>
  <si>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</si>
  <si>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</si>
  <si>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</si>
  <si>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</si>
  <si>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</si>
  <si>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</si>
  <si>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</si>
  <si>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</si>
  <si>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</si>
  <si>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</si>
  <si>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</si>
  <si>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</si>
  <si>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</si>
  <si>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</si>
  <si>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</si>
  <si>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</si>
  <si>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</si>
  <si>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</si>
  <si>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</si>
  <si>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Dana:19.06.2020.</t>
  </si>
  <si>
    <t>Primljena i neutrošena participacija od 19.06.2020.</t>
  </si>
  <si>
    <t>Dana 19.06.2020.godine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</si>
</sst>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6" sqref="H6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44001</v>
      </c>
      <c r="H12" s="23">
        <v>2642443.12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44001</v>
      </c>
      <c r="H13" s="3">
        <f>H14+H25-H32-H42</f>
        <v>2335017.0299999989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44001</v>
      </c>
      <c r="H14" s="4">
        <f>H15+H16+H17+H18+H19+H20+H21+H22+H23+H24</f>
        <v>2780164.4699999988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154209.04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710568.93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+5700+2400</f>
        <v>115133.17000000001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44001</v>
      </c>
      <c r="H25" s="4">
        <f>H26+H27+H28+H29+H30+H31</f>
        <v>265421.52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2795+5590+18015+3300+5800+2900+2715+2987+543+3530</f>
        <v>48175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44001</v>
      </c>
      <c r="H32" s="5">
        <f>SUM(H33:H41)</f>
        <v>710568.95999999996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710568.95999999996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44001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44001</v>
      </c>
      <c r="H48" s="6">
        <f>4704.74+74831.41+51.32-74882.73+11625+7579.62+5223.56-4667.48-3.59-19757.18+1625.94+13142.77+70690.77+0.21-14768.71+48.48+11019.78+250.99+302721.54+1300.24-0.35-386031.8+302721.56</f>
        <v>307426.09000000003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0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2642443.1199999987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2020-06-22T06:53:06Z</dcterms:modified>
</cp:coreProperties>
</file>